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VO_D\R&amp;D\Enseignement\Instruments de mesure\Petites voix\"/>
    </mc:Choice>
  </mc:AlternateContent>
  <xr:revisionPtr revIDLastSave="0" documentId="13_ncr:1_{07BB4E14-DFFB-4798-984F-B21AAC8D158B}" xr6:coauthVersionLast="36" xr6:coauthVersionMax="36" xr10:uidLastSave="{00000000-0000-0000-0000-000000000000}"/>
  <bookViews>
    <workbookView xWindow="120" yWindow="120" windowWidth="15192" windowHeight="5388" xr2:uid="{00000000-000D-0000-FFFF-FFFF00000000}"/>
  </bookViews>
  <sheets>
    <sheet name="Questionnaire et dépouillement" sheetId="1" r:id="rId1"/>
  </sheets>
  <definedNames>
    <definedName name="_xlnm.Print_Area" localSheetId="0">'Questionnaire et dépouillement'!$F$15:$N$31</definedName>
  </definedNames>
  <calcPr calcId="191029"/>
</workbook>
</file>

<file path=xl/calcChain.xml><?xml version="1.0" encoding="utf-8"?>
<calcChain xmlns="http://schemas.openxmlformats.org/spreadsheetml/2006/main">
  <c r="O11" i="1" l="1"/>
  <c r="O10" i="1"/>
  <c r="O9" i="1"/>
  <c r="O8" i="1"/>
  <c r="O7" i="1"/>
  <c r="O6" i="1"/>
  <c r="O5" i="1"/>
  <c r="O4" i="1"/>
  <c r="O3" i="1"/>
  <c r="O2" i="1"/>
  <c r="M11" i="1"/>
  <c r="M10" i="1"/>
  <c r="M9" i="1"/>
  <c r="M8" i="1"/>
  <c r="M7" i="1"/>
  <c r="M6" i="1"/>
  <c r="M5" i="1"/>
  <c r="M4" i="1"/>
  <c r="M3" i="1"/>
  <c r="M2" i="1"/>
  <c r="K11" i="1"/>
  <c r="K10" i="1"/>
  <c r="K9" i="1"/>
  <c r="K8" i="1"/>
  <c r="K7" i="1"/>
  <c r="K6" i="1"/>
  <c r="K5" i="1"/>
  <c r="K4" i="1"/>
  <c r="K3" i="1"/>
  <c r="K2" i="1"/>
  <c r="I11" i="1"/>
  <c r="I10" i="1"/>
  <c r="I9" i="1"/>
  <c r="I8" i="1"/>
  <c r="I7" i="1"/>
  <c r="I6" i="1"/>
  <c r="I5" i="1"/>
  <c r="I4" i="1"/>
  <c r="I3" i="1"/>
  <c r="I2" i="1"/>
  <c r="G3" i="1"/>
  <c r="G4" i="1"/>
  <c r="G5" i="1"/>
  <c r="G6" i="1"/>
  <c r="G7" i="1"/>
  <c r="G8" i="1"/>
  <c r="G9" i="1"/>
  <c r="G10" i="1"/>
  <c r="G11" i="1"/>
  <c r="G2" i="1"/>
  <c r="I12" i="1" l="1"/>
  <c r="O12" i="1"/>
  <c r="G12" i="1"/>
  <c r="K12" i="1"/>
  <c r="M12" i="1"/>
  <c r="K13" i="1" l="1"/>
  <c r="G17" i="1" s="1"/>
  <c r="G13" i="1"/>
  <c r="G15" i="1" s="1"/>
  <c r="O13" i="1"/>
  <c r="G19" i="1" s="1"/>
  <c r="M13" i="1"/>
  <c r="G18" i="1" s="1"/>
  <c r="I13" i="1"/>
  <c r="G16" i="1" s="1"/>
</calcChain>
</file>

<file path=xl/sharedStrings.xml><?xml version="1.0" encoding="utf-8"?>
<sst xmlns="http://schemas.openxmlformats.org/spreadsheetml/2006/main" count="73" uniqueCount="67">
  <si>
    <t>0: Ce n'est pas moi</t>
  </si>
  <si>
    <t>1: C'est peut-être moi</t>
  </si>
  <si>
    <t>2: C'est quelquefois moi</t>
  </si>
  <si>
    <t>3: C'est souvent moi</t>
  </si>
  <si>
    <t>4: C'est tout à fait moi</t>
  </si>
  <si>
    <t>J’ai toujours l’impression de me battre contre la montre</t>
  </si>
  <si>
    <t>Je pense que l’effort est plus important que le résultat</t>
  </si>
  <si>
    <t>Je pense que dans la vie je dois me débrouiller seul</t>
  </si>
  <si>
    <t>Pour commencer une tâche, il me faut « toutes » les informations</t>
  </si>
  <si>
    <t>Il est important que les autres soient bien disposés à mon égard</t>
  </si>
  <si>
    <t>Le stress me dope</t>
  </si>
  <si>
    <t>J’ai souvent peur de ne pas être à la hauteur</t>
  </si>
  <si>
    <t>Je suis très exigeant envers moi-même et les autres</t>
  </si>
  <si>
    <t>Pour être satisfait, je dois exceller</t>
  </si>
  <si>
    <t>Pour être aimé, je rend service plus que la moyenne</t>
  </si>
  <si>
    <t>Je ne peux déléguer, car les autres sont trop lents</t>
  </si>
  <si>
    <t>Je dois dépenser beaucoup d’énergie pour faire les choses</t>
  </si>
  <si>
    <t>Je ne suis pas proche de mes émotions et de leurs expression</t>
  </si>
  <si>
    <t>Pour être efficace, ma tâche doit être parfaite</t>
  </si>
  <si>
    <t>Pour mon patron, je suis disponible, même chez moi</t>
  </si>
  <si>
    <t>Je parle vite</t>
  </si>
  <si>
    <t>J’ai un sentiment d’oppression et la peur d’exploser si je me laissais aller</t>
  </si>
  <si>
    <t>J’aime accomplir de nobles tâches</t>
  </si>
  <si>
    <t>Les faits, les chiffres, la logique, voilà les vraies valeurs</t>
  </si>
  <si>
    <t>Il faut dire aux gens ce qu’ils ont envie d’entendre</t>
  </si>
  <si>
    <t>J’ai envie d’interrompre les gens pour finir leurs phrases à leur place</t>
  </si>
  <si>
    <t>J’ai le sentiment depuis longtemps d’être responsable de ce qui arrive aux autres</t>
  </si>
  <si>
    <t>L’échange intellectuel est le domaine où je suis à l’aise</t>
  </si>
  <si>
    <t>L’exactitude à tout prix, voilà le prix de mon image</t>
  </si>
  <si>
    <t>J’aime savoir qu’un collègue a besoin de moi</t>
  </si>
  <si>
    <t>Je dis souvent : « Pressons... oui... oui... et alors ? »</t>
  </si>
  <si>
    <t>Les autres disent de moi, que je me plains souvent</t>
  </si>
  <si>
    <t>J’aime ce qui fait appel à la logique</t>
  </si>
  <si>
    <t>Je dois donner à penser à mon client que je sais tout</t>
  </si>
  <si>
    <t>Il faut savoir se mettre en quatre</t>
  </si>
  <si>
    <t>J’ai coutume de faire les cents pas lorsque je suis en attente de quelque chose</t>
  </si>
  <si>
    <t>Les gens viennent à moi, sans que je leur demande car l’on me trouve gentil</t>
  </si>
  <si>
    <t>J’ai du mal à faire confiance et à m’abandonner</t>
  </si>
  <si>
    <t>Pour moi une objection est le signe de mon incompétence ; aussi je dois tout réussir pour ne pas être critiqué</t>
  </si>
  <si>
    <t>J’aime aider les autres</t>
  </si>
  <si>
    <t>Je tapote souvent avec mes doigts ou mes pieds</t>
  </si>
  <si>
    <t>Je crée des situations confuses où je suis stupide et impuissant</t>
  </si>
  <si>
    <t>La manière dont les autres me jugent sur ce que je fait m’importe beaucoup</t>
  </si>
  <si>
    <t>Je suis convaincu que je suis le meilleur</t>
  </si>
  <si>
    <t>Je ne sais pas dire non</t>
  </si>
  <si>
    <t>Je vais trop vite, ce qui me fait faire des fautes d’inattention</t>
  </si>
  <si>
    <t>Que d’efforts pour répondre à toutes ces questions !</t>
  </si>
  <si>
    <t>Je me sens en sécurité si je ne m’implique pas émotionnellement</t>
  </si>
  <si>
    <t>Tant qu’une tâche n’est pas réalisée comme je l’imaginais, je recommence</t>
  </si>
  <si>
    <t>J’aime jouer le rôle de confident</t>
  </si>
  <si>
    <t>Je ne peux rester inactif et, au besoin, je fais plusieurs choses en même temps</t>
  </si>
  <si>
    <t>Ma mère me disait souvent : « Avec un peu plus d’efforts... »</t>
  </si>
  <si>
    <t>Dans une tâche à plusieurs, je n’aime pas que l’on ne respecte pas le timing, l’objectif et que l’on fasse des digressions</t>
  </si>
  <si>
    <t>J’attends de mes collaborateurs qu’ils fassent exactement ce que je leurs dis</t>
  </si>
  <si>
    <t>En répondant à ces questions, je me demande si les réponses correspondent bien à ce que l’on attend de moi</t>
  </si>
  <si>
    <t>Intitulés</t>
  </si>
  <si>
    <t>No Item</t>
  </si>
  <si>
    <r>
      <rPr>
        <b/>
        <sz val="14"/>
        <color indexed="8"/>
        <rFont val="Times New Roman"/>
        <family val="1"/>
      </rPr>
      <t>Questionnaire des "petites voix"</t>
    </r>
    <r>
      <rPr>
        <b/>
        <sz val="16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(tiré de Cruellas Philippe &amp; Raphaël Benayoun, « Le temps : Mode d’emploi », Ed. ESF,  Paris, 1986)</t>
    </r>
  </si>
  <si>
    <t>Consignes: pour chaque item, cotez 0, 1, 2, 3 ou 4.</t>
  </si>
  <si>
    <t>Scores</t>
  </si>
  <si>
    <t>Sois fort</t>
  </si>
  <si>
    <t>Fais plaisir</t>
  </si>
  <si>
    <t>Fais effort</t>
  </si>
  <si>
    <t>Fais vite</t>
  </si>
  <si>
    <t>Sois parfait</t>
  </si>
  <si>
    <t>Totaux</t>
  </si>
  <si>
    <t>Source : Cruellas, P., &amp; Benayoun, R. (1988). Le temps : mode d’emploi : reconquérir son temps ... et sa vie. Formation permanente en sciences humaines ; 62 (2e éd.). Paris : Éditions ESF.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</si>
</sst>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Border="1"/>
    <xf numFmtId="0" fontId="9" fillId="0" borderId="0" xfId="0" applyFont="1" applyBorder="1" applyAlignment="1">
      <alignment vertical="center" wrapText="1"/>
    </xf>
    <xf numFmtId="0" fontId="10" fillId="0" borderId="11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11" fillId="0" borderId="0" xfId="0" applyFont="1"/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center" wrapText="1"/>
    </xf>
    <xf numFmtId="0" fontId="13" fillId="0" borderId="14" xfId="0" applyFont="1" applyBorder="1" applyAlignment="1">
      <alignment horizontal="right" vertical="top" wrapText="1"/>
    </xf>
    <xf numFmtId="0" fontId="13" fillId="0" borderId="15" xfId="0" applyFont="1" applyBorder="1" applyAlignment="1">
      <alignment horizontal="right" vertical="top" wrapText="1"/>
    </xf>
    <xf numFmtId="0" fontId="13" fillId="0" borderId="16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center"/>
    </xf>
    <xf numFmtId="9" fontId="11" fillId="0" borderId="3" xfId="1" applyFont="1" applyBorder="1"/>
    <xf numFmtId="9" fontId="11" fillId="0" borderId="4" xfId="1" applyFont="1" applyBorder="1"/>
    <xf numFmtId="9" fontId="11" fillId="0" borderId="17" xfId="1" applyFont="1" applyBorder="1"/>
    <xf numFmtId="0" fontId="9" fillId="0" borderId="14" xfId="0" applyFont="1" applyBorder="1" applyAlignment="1">
      <alignment vertical="center" wrapText="1"/>
    </xf>
    <xf numFmtId="9" fontId="9" fillId="0" borderId="16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9" fontId="5" fillId="0" borderId="10" xfId="0" applyNumberFormat="1" applyFont="1" applyBorder="1"/>
    <xf numFmtId="0" fontId="9" fillId="0" borderId="3" xfId="0" applyFont="1" applyBorder="1" applyAlignment="1">
      <alignment vertical="center" wrapText="1"/>
    </xf>
    <xf numFmtId="9" fontId="5" fillId="0" borderId="17" xfId="0" applyNumberFormat="1" applyFont="1" applyBorder="1"/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Questionnaire des petites voix</a:t>
            </a:r>
          </a:p>
          <a:p>
            <a:pPr>
              <a:defRPr/>
            </a:pPr>
            <a:r>
              <a:rPr lang="fr-CH" sz="1000" b="0"/>
              <a:t>(Tiré</a:t>
            </a:r>
            <a:r>
              <a:rPr lang="fr-CH" sz="1000" b="0" baseline="0"/>
              <a:t> de Cruellas, 1992)</a:t>
            </a:r>
            <a:endParaRPr lang="fr-CH" sz="10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'Questionnaire et dépouillement'!$F$15:$F$19</c:f>
              <c:strCache>
                <c:ptCount val="5"/>
                <c:pt idx="0">
                  <c:v>Sois fort</c:v>
                </c:pt>
                <c:pt idx="1">
                  <c:v>Fais plaisir</c:v>
                </c:pt>
                <c:pt idx="2">
                  <c:v>Fais effort</c:v>
                </c:pt>
                <c:pt idx="3">
                  <c:v>Fais vite</c:v>
                </c:pt>
                <c:pt idx="4">
                  <c:v>Sois parfait</c:v>
                </c:pt>
              </c:strCache>
            </c:strRef>
          </c:cat>
          <c:val>
            <c:numRef>
              <c:f>'Questionnaire et dépouillement'!$G$15:$G$19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9-48C9-B8C9-27EB76DBE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830920"/>
        <c:axId val="1"/>
      </c:barChart>
      <c:catAx>
        <c:axId val="511830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1830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122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281940</xdr:colOff>
      <xdr:row>14</xdr:row>
      <xdr:rowOff>91440</xdr:rowOff>
    </xdr:from>
    <xdr:to>
      <xdr:col>13</xdr:col>
      <xdr:colOff>701040</xdr:colOff>
      <xdr:row>27</xdr:row>
      <xdr:rowOff>129540</xdr:rowOff>
    </xdr:to>
    <xdr:graphicFrame macro="">
      <xdr:nvGraphicFramePr>
        <xdr:cNvPr id="1027" name="Graphiqu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tabSelected="1" workbookViewId="0">
      <selection activeCell="C11" sqref="C11"/>
    </sheetView>
  </sheetViews>
  <sheetFormatPr baseColWidth="10" defaultColWidth="11.44140625" defaultRowHeight="15.6" x14ac:dyDescent="0.3"/>
  <cols>
    <col min="1" max="1" width="10.6640625" style="1" customWidth="1"/>
    <col min="2" max="2" width="104.109375" style="1" customWidth="1"/>
    <col min="3" max="16384" width="11.44140625" style="1"/>
  </cols>
  <sheetData>
    <row r="1" spans="1:16" ht="34.799999999999997" thickBot="1" x14ac:dyDescent="0.35">
      <c r="B1" s="3" t="s">
        <v>57</v>
      </c>
      <c r="E1" s="18"/>
      <c r="F1" s="42" t="s">
        <v>60</v>
      </c>
      <c r="G1" s="43"/>
      <c r="H1" s="43" t="s">
        <v>61</v>
      </c>
      <c r="I1" s="43"/>
      <c r="J1" s="43" t="s">
        <v>62</v>
      </c>
      <c r="K1" s="43"/>
      <c r="L1" s="43" t="s">
        <v>63</v>
      </c>
      <c r="M1" s="43"/>
      <c r="N1" s="43" t="s">
        <v>64</v>
      </c>
      <c r="O1" s="44"/>
      <c r="P1" s="18"/>
    </row>
    <row r="2" spans="1:16" x14ac:dyDescent="0.3">
      <c r="B2" s="2"/>
      <c r="E2" s="18"/>
      <c r="F2" s="19">
        <v>3</v>
      </c>
      <c r="G2" s="20">
        <f>VLOOKUP(F2,$A$10:$C$60,3,FALSE)</f>
        <v>0</v>
      </c>
      <c r="H2" s="20">
        <v>5</v>
      </c>
      <c r="I2" s="20">
        <f>VLOOKUP(H2,$A$10:$C$60,3,FALSE)</f>
        <v>0</v>
      </c>
      <c r="J2" s="20">
        <v>2</v>
      </c>
      <c r="K2" s="20">
        <f t="shared" ref="K2:K11" si="0">VLOOKUP(J2,$A$10:$C$60,3,FALSE)</f>
        <v>0</v>
      </c>
      <c r="L2" s="20">
        <v>1</v>
      </c>
      <c r="M2" s="20">
        <f t="shared" ref="M2:M11" si="1">VLOOKUP(L2,$A$10:$C$60,3,FALSE)</f>
        <v>0</v>
      </c>
      <c r="N2" s="20">
        <v>4</v>
      </c>
      <c r="O2" s="21">
        <f t="shared" ref="O2:O11" si="2">VLOOKUP(N2,$A$10:$C$60,3,FALSE)</f>
        <v>0</v>
      </c>
      <c r="P2" s="18"/>
    </row>
    <row r="3" spans="1:16" x14ac:dyDescent="0.3">
      <c r="A3" s="1" t="s">
        <v>58</v>
      </c>
      <c r="E3" s="18"/>
      <c r="F3" s="22">
        <v>8</v>
      </c>
      <c r="G3" s="23">
        <f t="shared" ref="G3:I11" si="3">VLOOKUP(F3,$A$10:$C$60,3,FALSE)</f>
        <v>0</v>
      </c>
      <c r="H3" s="23">
        <v>10</v>
      </c>
      <c r="I3" s="23">
        <f t="shared" si="3"/>
        <v>0</v>
      </c>
      <c r="J3" s="23">
        <v>7</v>
      </c>
      <c r="K3" s="23">
        <f t="shared" si="0"/>
        <v>0</v>
      </c>
      <c r="L3" s="23">
        <v>6</v>
      </c>
      <c r="M3" s="23">
        <f t="shared" si="1"/>
        <v>0</v>
      </c>
      <c r="N3" s="23">
        <v>9</v>
      </c>
      <c r="O3" s="24">
        <f t="shared" si="2"/>
        <v>0</v>
      </c>
      <c r="P3" s="18"/>
    </row>
    <row r="4" spans="1:16" x14ac:dyDescent="0.3">
      <c r="A4" s="1" t="s">
        <v>0</v>
      </c>
      <c r="E4" s="18"/>
      <c r="F4" s="22">
        <v>13</v>
      </c>
      <c r="G4" s="23">
        <f t="shared" si="3"/>
        <v>0</v>
      </c>
      <c r="H4" s="23">
        <v>15</v>
      </c>
      <c r="I4" s="23">
        <f t="shared" si="3"/>
        <v>0</v>
      </c>
      <c r="J4" s="23">
        <v>12</v>
      </c>
      <c r="K4" s="23">
        <f t="shared" si="0"/>
        <v>0</v>
      </c>
      <c r="L4" s="23">
        <v>11</v>
      </c>
      <c r="M4" s="23">
        <f t="shared" si="1"/>
        <v>0</v>
      </c>
      <c r="N4" s="23">
        <v>14</v>
      </c>
      <c r="O4" s="24">
        <f t="shared" si="2"/>
        <v>0</v>
      </c>
      <c r="P4" s="18"/>
    </row>
    <row r="5" spans="1:16" x14ac:dyDescent="0.3">
      <c r="A5" s="1" t="s">
        <v>1</v>
      </c>
      <c r="E5" s="18"/>
      <c r="F5" s="22">
        <v>18</v>
      </c>
      <c r="G5" s="23">
        <f t="shared" si="3"/>
        <v>0</v>
      </c>
      <c r="H5" s="23">
        <v>20</v>
      </c>
      <c r="I5" s="23">
        <f t="shared" si="3"/>
        <v>0</v>
      </c>
      <c r="J5" s="23">
        <v>17</v>
      </c>
      <c r="K5" s="23">
        <f t="shared" si="0"/>
        <v>0</v>
      </c>
      <c r="L5" s="23">
        <v>16</v>
      </c>
      <c r="M5" s="23">
        <f t="shared" si="1"/>
        <v>0</v>
      </c>
      <c r="N5" s="23">
        <v>19</v>
      </c>
      <c r="O5" s="24">
        <f t="shared" si="2"/>
        <v>0</v>
      </c>
      <c r="P5" s="18"/>
    </row>
    <row r="6" spans="1:16" x14ac:dyDescent="0.3">
      <c r="A6" s="1" t="s">
        <v>2</v>
      </c>
      <c r="E6" s="18"/>
      <c r="F6" s="22">
        <v>23</v>
      </c>
      <c r="G6" s="23">
        <f t="shared" si="3"/>
        <v>0</v>
      </c>
      <c r="H6" s="23">
        <v>25</v>
      </c>
      <c r="I6" s="23">
        <f t="shared" si="3"/>
        <v>0</v>
      </c>
      <c r="J6" s="23">
        <v>22</v>
      </c>
      <c r="K6" s="23">
        <f t="shared" si="0"/>
        <v>0</v>
      </c>
      <c r="L6" s="23">
        <v>21</v>
      </c>
      <c r="M6" s="23">
        <f t="shared" si="1"/>
        <v>0</v>
      </c>
      <c r="N6" s="23">
        <v>24</v>
      </c>
      <c r="O6" s="24">
        <f t="shared" si="2"/>
        <v>0</v>
      </c>
      <c r="P6" s="18"/>
    </row>
    <row r="7" spans="1:16" x14ac:dyDescent="0.3">
      <c r="A7" s="1" t="s">
        <v>3</v>
      </c>
      <c r="E7" s="18"/>
      <c r="F7" s="22">
        <v>28</v>
      </c>
      <c r="G7" s="23">
        <f t="shared" si="3"/>
        <v>0</v>
      </c>
      <c r="H7" s="23">
        <v>30</v>
      </c>
      <c r="I7" s="23">
        <f t="shared" si="3"/>
        <v>0</v>
      </c>
      <c r="J7" s="23">
        <v>27</v>
      </c>
      <c r="K7" s="23">
        <f t="shared" si="0"/>
        <v>0</v>
      </c>
      <c r="L7" s="23">
        <v>26</v>
      </c>
      <c r="M7" s="23">
        <f t="shared" si="1"/>
        <v>0</v>
      </c>
      <c r="N7" s="23">
        <v>29</v>
      </c>
      <c r="O7" s="24">
        <f t="shared" si="2"/>
        <v>0</v>
      </c>
      <c r="P7" s="18"/>
    </row>
    <row r="8" spans="1:16" x14ac:dyDescent="0.3">
      <c r="A8" s="1" t="s">
        <v>4</v>
      </c>
      <c r="E8" s="18"/>
      <c r="F8" s="22">
        <v>33</v>
      </c>
      <c r="G8" s="23">
        <f t="shared" si="3"/>
        <v>0</v>
      </c>
      <c r="H8" s="23">
        <v>35</v>
      </c>
      <c r="I8" s="23">
        <f t="shared" si="3"/>
        <v>0</v>
      </c>
      <c r="J8" s="23">
        <v>32</v>
      </c>
      <c r="K8" s="23">
        <f t="shared" si="0"/>
        <v>0</v>
      </c>
      <c r="L8" s="23">
        <v>31</v>
      </c>
      <c r="M8" s="23">
        <f t="shared" si="1"/>
        <v>0</v>
      </c>
      <c r="N8" s="23">
        <v>34</v>
      </c>
      <c r="O8" s="24">
        <f t="shared" si="2"/>
        <v>0</v>
      </c>
      <c r="P8" s="18"/>
    </row>
    <row r="9" spans="1:16" ht="16.2" thickBot="1" x14ac:dyDescent="0.35">
      <c r="E9" s="18"/>
      <c r="F9" s="22">
        <v>38</v>
      </c>
      <c r="G9" s="23">
        <f t="shared" si="3"/>
        <v>0</v>
      </c>
      <c r="H9" s="23">
        <v>40</v>
      </c>
      <c r="I9" s="23">
        <f t="shared" si="3"/>
        <v>0</v>
      </c>
      <c r="J9" s="23">
        <v>37</v>
      </c>
      <c r="K9" s="23">
        <f t="shared" si="0"/>
        <v>0</v>
      </c>
      <c r="L9" s="23">
        <v>36</v>
      </c>
      <c r="M9" s="23">
        <f t="shared" si="1"/>
        <v>0</v>
      </c>
      <c r="N9" s="23">
        <v>39</v>
      </c>
      <c r="O9" s="24">
        <f t="shared" si="2"/>
        <v>0</v>
      </c>
      <c r="P9" s="18"/>
    </row>
    <row r="10" spans="1:16" ht="26.25" customHeight="1" thickBot="1" x14ac:dyDescent="0.35">
      <c r="A10" s="10" t="s">
        <v>56</v>
      </c>
      <c r="B10" s="11" t="s">
        <v>55</v>
      </c>
      <c r="C10" s="12" t="s">
        <v>59</v>
      </c>
      <c r="E10" s="18"/>
      <c r="F10" s="22">
        <v>43</v>
      </c>
      <c r="G10" s="23">
        <f t="shared" si="3"/>
        <v>0</v>
      </c>
      <c r="H10" s="23">
        <v>45</v>
      </c>
      <c r="I10" s="23">
        <f t="shared" si="3"/>
        <v>0</v>
      </c>
      <c r="J10" s="23">
        <v>42</v>
      </c>
      <c r="K10" s="23">
        <f t="shared" si="0"/>
        <v>0</v>
      </c>
      <c r="L10" s="23">
        <v>41</v>
      </c>
      <c r="M10" s="23">
        <f t="shared" si="1"/>
        <v>0</v>
      </c>
      <c r="N10" s="23">
        <v>44</v>
      </c>
      <c r="O10" s="24">
        <f t="shared" si="2"/>
        <v>0</v>
      </c>
      <c r="P10" s="18"/>
    </row>
    <row r="11" spans="1:16" ht="16.2" thickBot="1" x14ac:dyDescent="0.35">
      <c r="A11" s="8">
        <v>1</v>
      </c>
      <c r="B11" s="9" t="s">
        <v>5</v>
      </c>
      <c r="C11" s="15"/>
      <c r="E11" s="18"/>
      <c r="F11" s="25">
        <v>48</v>
      </c>
      <c r="G11" s="26">
        <f t="shared" si="3"/>
        <v>0</v>
      </c>
      <c r="H11" s="26">
        <v>50</v>
      </c>
      <c r="I11" s="26">
        <f t="shared" si="3"/>
        <v>0</v>
      </c>
      <c r="J11" s="26">
        <v>47</v>
      </c>
      <c r="K11" s="26">
        <f t="shared" si="0"/>
        <v>0</v>
      </c>
      <c r="L11" s="26">
        <v>46</v>
      </c>
      <c r="M11" s="26">
        <f t="shared" si="1"/>
        <v>0</v>
      </c>
      <c r="N11" s="26">
        <v>49</v>
      </c>
      <c r="O11" s="27">
        <f t="shared" si="2"/>
        <v>0</v>
      </c>
      <c r="P11" s="18"/>
    </row>
    <row r="12" spans="1:16" x14ac:dyDescent="0.3">
      <c r="A12" s="5">
        <v>2</v>
      </c>
      <c r="B12" s="4" t="s">
        <v>6</v>
      </c>
      <c r="C12" s="16"/>
      <c r="E12" s="18"/>
      <c r="F12" s="28" t="s">
        <v>65</v>
      </c>
      <c r="G12" s="29">
        <f>SUM(G2:G11)</f>
        <v>0</v>
      </c>
      <c r="H12" s="30"/>
      <c r="I12" s="30">
        <f>SUM(I2:I11)</f>
        <v>0</v>
      </c>
      <c r="J12" s="30"/>
      <c r="K12" s="30">
        <f>SUM(K2:K11)</f>
        <v>0</v>
      </c>
      <c r="L12" s="30"/>
      <c r="M12" s="30">
        <f>SUM(M2:M11)</f>
        <v>0</v>
      </c>
      <c r="N12" s="30"/>
      <c r="O12" s="31">
        <f>SUM(O2:O11)</f>
        <v>0</v>
      </c>
      <c r="P12" s="18"/>
    </row>
    <row r="13" spans="1:16" ht="16.2" thickBot="1" x14ac:dyDescent="0.35">
      <c r="A13" s="5">
        <v>3</v>
      </c>
      <c r="B13" s="4" t="s">
        <v>7</v>
      </c>
      <c r="C13" s="16"/>
      <c r="E13" s="18"/>
      <c r="F13" s="32" t="s">
        <v>59</v>
      </c>
      <c r="G13" s="33" t="str">
        <f>IF(COUNTBLANK($C$11:$C$60)&gt;0,"",G12/40)</f>
        <v/>
      </c>
      <c r="H13" s="34"/>
      <c r="I13" s="34" t="str">
        <f>IF(COUNTBLANK($C$11:$C$60)&gt;0,"",I12/40)</f>
        <v/>
      </c>
      <c r="J13" s="34"/>
      <c r="K13" s="34" t="str">
        <f>IF(COUNTBLANK($C$11:$C$60)&gt;0,"",K12/40)</f>
        <v/>
      </c>
      <c r="L13" s="34"/>
      <c r="M13" s="34" t="str">
        <f>IF(COUNTBLANK($C$11:$C$60)&gt;0,"",M12/40)</f>
        <v/>
      </c>
      <c r="N13" s="34"/>
      <c r="O13" s="35" t="str">
        <f>IF(COUNTBLANK($C$11:$C$60)&gt;0,"",O12/40)</f>
        <v/>
      </c>
      <c r="P13" s="18"/>
    </row>
    <row r="14" spans="1:16" ht="16.2" thickBot="1" x14ac:dyDescent="0.35">
      <c r="A14" s="5">
        <v>4</v>
      </c>
      <c r="B14" s="4" t="s">
        <v>8</v>
      </c>
      <c r="C14" s="16"/>
    </row>
    <row r="15" spans="1:16" x14ac:dyDescent="0.3">
      <c r="A15" s="5">
        <v>5</v>
      </c>
      <c r="B15" s="4" t="s">
        <v>9</v>
      </c>
      <c r="C15" s="16"/>
      <c r="F15" s="36" t="s">
        <v>60</v>
      </c>
      <c r="G15" s="37" t="str">
        <f>G13</f>
        <v/>
      </c>
      <c r="H15" s="13"/>
      <c r="I15" s="14"/>
      <c r="J15" s="13"/>
      <c r="K15" s="14"/>
      <c r="L15" s="13"/>
      <c r="M15" s="14"/>
      <c r="N15" s="13"/>
      <c r="O15" s="14"/>
    </row>
    <row r="16" spans="1:16" x14ac:dyDescent="0.3">
      <c r="A16" s="5">
        <v>6</v>
      </c>
      <c r="B16" s="4" t="s">
        <v>10</v>
      </c>
      <c r="C16" s="16"/>
      <c r="F16" s="38" t="s">
        <v>61</v>
      </c>
      <c r="G16" s="39" t="str">
        <f>I13</f>
        <v/>
      </c>
      <c r="H16" s="13"/>
      <c r="I16" s="13"/>
      <c r="J16" s="13"/>
      <c r="K16" s="13"/>
      <c r="L16" s="13"/>
      <c r="M16" s="13"/>
      <c r="N16" s="13"/>
      <c r="O16" s="13"/>
    </row>
    <row r="17" spans="1:15" x14ac:dyDescent="0.3">
      <c r="A17" s="5">
        <v>7</v>
      </c>
      <c r="B17" s="4" t="s">
        <v>11</v>
      </c>
      <c r="C17" s="16"/>
      <c r="F17" s="38" t="s">
        <v>62</v>
      </c>
      <c r="G17" s="39" t="str">
        <f>K13</f>
        <v/>
      </c>
      <c r="H17" s="13"/>
      <c r="I17" s="13"/>
      <c r="J17" s="13"/>
      <c r="K17" s="13"/>
      <c r="L17" s="13"/>
      <c r="M17" s="13"/>
      <c r="N17" s="13"/>
      <c r="O17" s="13"/>
    </row>
    <row r="18" spans="1:15" x14ac:dyDescent="0.3">
      <c r="A18" s="5">
        <v>8</v>
      </c>
      <c r="B18" s="4" t="s">
        <v>12</v>
      </c>
      <c r="C18" s="16"/>
      <c r="F18" s="38" t="s">
        <v>63</v>
      </c>
      <c r="G18" s="39" t="str">
        <f>M13</f>
        <v/>
      </c>
      <c r="H18" s="13"/>
      <c r="I18" s="13"/>
      <c r="J18" s="13"/>
      <c r="K18" s="13"/>
      <c r="L18" s="13"/>
      <c r="M18" s="13"/>
      <c r="N18" s="13"/>
      <c r="O18" s="13"/>
    </row>
    <row r="19" spans="1:15" ht="16.2" thickBot="1" x14ac:dyDescent="0.35">
      <c r="A19" s="5">
        <v>9</v>
      </c>
      <c r="B19" s="4" t="s">
        <v>13</v>
      </c>
      <c r="C19" s="16"/>
      <c r="F19" s="40" t="s">
        <v>64</v>
      </c>
      <c r="G19" s="41" t="str">
        <f>O13</f>
        <v/>
      </c>
      <c r="H19" s="13"/>
      <c r="I19" s="13"/>
      <c r="J19" s="13"/>
      <c r="K19" s="13"/>
      <c r="L19" s="13"/>
      <c r="M19" s="13"/>
      <c r="N19" s="13"/>
      <c r="O19" s="13"/>
    </row>
    <row r="20" spans="1:15" x14ac:dyDescent="0.3">
      <c r="A20" s="5">
        <v>10</v>
      </c>
      <c r="B20" s="4" t="s">
        <v>14</v>
      </c>
      <c r="C20" s="16"/>
    </row>
    <row r="21" spans="1:15" x14ac:dyDescent="0.3">
      <c r="A21" s="5">
        <v>11</v>
      </c>
      <c r="B21" s="4" t="s">
        <v>15</v>
      </c>
      <c r="C21" s="16"/>
    </row>
    <row r="22" spans="1:15" x14ac:dyDescent="0.3">
      <c r="A22" s="5">
        <v>12</v>
      </c>
      <c r="B22" s="4" t="s">
        <v>16</v>
      </c>
      <c r="C22" s="16"/>
    </row>
    <row r="23" spans="1:15" x14ac:dyDescent="0.3">
      <c r="A23" s="5">
        <v>13</v>
      </c>
      <c r="B23" s="4" t="s">
        <v>17</v>
      </c>
      <c r="C23" s="16"/>
    </row>
    <row r="24" spans="1:15" x14ac:dyDescent="0.3">
      <c r="A24" s="5">
        <v>14</v>
      </c>
      <c r="B24" s="4" t="s">
        <v>18</v>
      </c>
      <c r="C24" s="16"/>
    </row>
    <row r="25" spans="1:15" x14ac:dyDescent="0.3">
      <c r="A25" s="5">
        <v>15</v>
      </c>
      <c r="B25" s="4" t="s">
        <v>19</v>
      </c>
      <c r="C25" s="16"/>
    </row>
    <row r="26" spans="1:15" x14ac:dyDescent="0.3">
      <c r="A26" s="5">
        <v>16</v>
      </c>
      <c r="B26" s="4" t="s">
        <v>20</v>
      </c>
      <c r="C26" s="16"/>
    </row>
    <row r="27" spans="1:15" x14ac:dyDescent="0.3">
      <c r="A27" s="5">
        <v>17</v>
      </c>
      <c r="B27" s="4" t="s">
        <v>21</v>
      </c>
      <c r="C27" s="16"/>
    </row>
    <row r="28" spans="1:15" x14ac:dyDescent="0.3">
      <c r="A28" s="5">
        <v>18</v>
      </c>
      <c r="B28" s="4" t="s">
        <v>22</v>
      </c>
      <c r="C28" s="16"/>
    </row>
    <row r="29" spans="1:15" x14ac:dyDescent="0.3">
      <c r="A29" s="5">
        <v>19</v>
      </c>
      <c r="B29" s="4" t="s">
        <v>23</v>
      </c>
      <c r="C29" s="16"/>
      <c r="F29" s="45" t="s">
        <v>66</v>
      </c>
      <c r="G29" s="45"/>
      <c r="H29" s="45"/>
      <c r="I29" s="45"/>
      <c r="J29" s="45"/>
      <c r="K29" s="45"/>
      <c r="L29" s="45"/>
      <c r="M29" s="45"/>
      <c r="N29" s="45"/>
    </row>
    <row r="30" spans="1:15" x14ac:dyDescent="0.3">
      <c r="A30" s="5">
        <v>20</v>
      </c>
      <c r="B30" s="4" t="s">
        <v>24</v>
      </c>
      <c r="C30" s="16"/>
      <c r="F30" s="45"/>
      <c r="G30" s="45"/>
      <c r="H30" s="45"/>
      <c r="I30" s="45"/>
      <c r="J30" s="45"/>
      <c r="K30" s="45"/>
      <c r="L30" s="45"/>
      <c r="M30" s="45"/>
      <c r="N30" s="45"/>
    </row>
    <row r="31" spans="1:15" x14ac:dyDescent="0.3">
      <c r="A31" s="5">
        <v>21</v>
      </c>
      <c r="B31" s="4" t="s">
        <v>25</v>
      </c>
      <c r="C31" s="16"/>
      <c r="F31" s="45"/>
      <c r="G31" s="45"/>
      <c r="H31" s="45"/>
      <c r="I31" s="45"/>
      <c r="J31" s="45"/>
      <c r="K31" s="45"/>
      <c r="L31" s="45"/>
      <c r="M31" s="45"/>
      <c r="N31" s="45"/>
    </row>
    <row r="32" spans="1:15" x14ac:dyDescent="0.3">
      <c r="A32" s="5">
        <v>22</v>
      </c>
      <c r="B32" s="4" t="s">
        <v>26</v>
      </c>
      <c r="C32" s="16"/>
    </row>
    <row r="33" spans="1:3" x14ac:dyDescent="0.3">
      <c r="A33" s="5">
        <v>23</v>
      </c>
      <c r="B33" s="4" t="s">
        <v>27</v>
      </c>
      <c r="C33" s="16"/>
    </row>
    <row r="34" spans="1:3" x14ac:dyDescent="0.3">
      <c r="A34" s="5">
        <v>24</v>
      </c>
      <c r="B34" s="4" t="s">
        <v>28</v>
      </c>
      <c r="C34" s="16"/>
    </row>
    <row r="35" spans="1:3" x14ac:dyDescent="0.3">
      <c r="A35" s="5">
        <v>25</v>
      </c>
      <c r="B35" s="4" t="s">
        <v>29</v>
      </c>
      <c r="C35" s="16"/>
    </row>
    <row r="36" spans="1:3" x14ac:dyDescent="0.3">
      <c r="A36" s="5">
        <v>26</v>
      </c>
      <c r="B36" s="4" t="s">
        <v>30</v>
      </c>
      <c r="C36" s="16"/>
    </row>
    <row r="37" spans="1:3" x14ac:dyDescent="0.3">
      <c r="A37" s="5">
        <v>27</v>
      </c>
      <c r="B37" s="4" t="s">
        <v>31</v>
      </c>
      <c r="C37" s="16"/>
    </row>
    <row r="38" spans="1:3" x14ac:dyDescent="0.3">
      <c r="A38" s="5">
        <v>28</v>
      </c>
      <c r="B38" s="4" t="s">
        <v>32</v>
      </c>
      <c r="C38" s="16"/>
    </row>
    <row r="39" spans="1:3" x14ac:dyDescent="0.3">
      <c r="A39" s="5">
        <v>29</v>
      </c>
      <c r="B39" s="4" t="s">
        <v>33</v>
      </c>
      <c r="C39" s="16"/>
    </row>
    <row r="40" spans="1:3" x14ac:dyDescent="0.3">
      <c r="A40" s="5">
        <v>30</v>
      </c>
      <c r="B40" s="4" t="s">
        <v>34</v>
      </c>
      <c r="C40" s="16"/>
    </row>
    <row r="41" spans="1:3" x14ac:dyDescent="0.3">
      <c r="A41" s="5">
        <v>31</v>
      </c>
      <c r="B41" s="4" t="s">
        <v>35</v>
      </c>
      <c r="C41" s="16"/>
    </row>
    <row r="42" spans="1:3" x14ac:dyDescent="0.3">
      <c r="A42" s="5">
        <v>32</v>
      </c>
      <c r="B42" s="4" t="s">
        <v>36</v>
      </c>
      <c r="C42" s="16"/>
    </row>
    <row r="43" spans="1:3" x14ac:dyDescent="0.3">
      <c r="A43" s="5">
        <v>33</v>
      </c>
      <c r="B43" s="4" t="s">
        <v>37</v>
      </c>
      <c r="C43" s="16"/>
    </row>
    <row r="44" spans="1:3" ht="18" customHeight="1" x14ac:dyDescent="0.3">
      <c r="A44" s="5">
        <v>34</v>
      </c>
      <c r="B44" s="4" t="s">
        <v>38</v>
      </c>
      <c r="C44" s="16"/>
    </row>
    <row r="45" spans="1:3" x14ac:dyDescent="0.3">
      <c r="A45" s="5">
        <v>35</v>
      </c>
      <c r="B45" s="4" t="s">
        <v>39</v>
      </c>
      <c r="C45" s="16"/>
    </row>
    <row r="46" spans="1:3" x14ac:dyDescent="0.3">
      <c r="A46" s="5">
        <v>36</v>
      </c>
      <c r="B46" s="4" t="s">
        <v>40</v>
      </c>
      <c r="C46" s="16"/>
    </row>
    <row r="47" spans="1:3" x14ac:dyDescent="0.3">
      <c r="A47" s="5">
        <v>37</v>
      </c>
      <c r="B47" s="4" t="s">
        <v>41</v>
      </c>
      <c r="C47" s="16"/>
    </row>
    <row r="48" spans="1:3" x14ac:dyDescent="0.3">
      <c r="A48" s="5">
        <v>38</v>
      </c>
      <c r="B48" s="4" t="s">
        <v>42</v>
      </c>
      <c r="C48" s="16"/>
    </row>
    <row r="49" spans="1:3" x14ac:dyDescent="0.3">
      <c r="A49" s="5">
        <v>39</v>
      </c>
      <c r="B49" s="4" t="s">
        <v>43</v>
      </c>
      <c r="C49" s="16"/>
    </row>
    <row r="50" spans="1:3" x14ac:dyDescent="0.3">
      <c r="A50" s="5">
        <v>40</v>
      </c>
      <c r="B50" s="4" t="s">
        <v>44</v>
      </c>
      <c r="C50" s="16"/>
    </row>
    <row r="51" spans="1:3" x14ac:dyDescent="0.3">
      <c r="A51" s="5">
        <v>41</v>
      </c>
      <c r="B51" s="4" t="s">
        <v>45</v>
      </c>
      <c r="C51" s="16"/>
    </row>
    <row r="52" spans="1:3" x14ac:dyDescent="0.3">
      <c r="A52" s="5">
        <v>42</v>
      </c>
      <c r="B52" s="4" t="s">
        <v>46</v>
      </c>
      <c r="C52" s="16"/>
    </row>
    <row r="53" spans="1:3" x14ac:dyDescent="0.3">
      <c r="A53" s="5">
        <v>43</v>
      </c>
      <c r="B53" s="4" t="s">
        <v>47</v>
      </c>
      <c r="C53" s="16"/>
    </row>
    <row r="54" spans="1:3" x14ac:dyDescent="0.3">
      <c r="A54" s="5">
        <v>44</v>
      </c>
      <c r="B54" s="4" t="s">
        <v>48</v>
      </c>
      <c r="C54" s="16"/>
    </row>
    <row r="55" spans="1:3" x14ac:dyDescent="0.3">
      <c r="A55" s="5">
        <v>45</v>
      </c>
      <c r="B55" s="4" t="s">
        <v>49</v>
      </c>
      <c r="C55" s="16"/>
    </row>
    <row r="56" spans="1:3" x14ac:dyDescent="0.3">
      <c r="A56" s="5">
        <v>46</v>
      </c>
      <c r="B56" s="4" t="s">
        <v>50</v>
      </c>
      <c r="C56" s="16"/>
    </row>
    <row r="57" spans="1:3" x14ac:dyDescent="0.3">
      <c r="A57" s="5">
        <v>47</v>
      </c>
      <c r="B57" s="4" t="s">
        <v>51</v>
      </c>
      <c r="C57" s="16"/>
    </row>
    <row r="58" spans="1:3" ht="31.2" x14ac:dyDescent="0.3">
      <c r="A58" s="5">
        <v>48</v>
      </c>
      <c r="B58" s="4" t="s">
        <v>52</v>
      </c>
      <c r="C58" s="16"/>
    </row>
    <row r="59" spans="1:3" x14ac:dyDescent="0.3">
      <c r="A59" s="5">
        <v>49</v>
      </c>
      <c r="B59" s="4" t="s">
        <v>53</v>
      </c>
      <c r="C59" s="16"/>
    </row>
    <row r="60" spans="1:3" ht="21.75" customHeight="1" thickBot="1" x14ac:dyDescent="0.35">
      <c r="A60" s="6">
        <v>50</v>
      </c>
      <c r="B60" s="7" t="s">
        <v>54</v>
      </c>
      <c r="C60" s="17"/>
    </row>
  </sheetData>
  <sheetProtection algorithmName="SHA-512" hashValue="tkKrUTg9aD8347f1cAAGzjZ1zA1woeFhpjQSf1+aw1lg7rVVPjUysNZR2m71a7fPydZh9mTwjgJq86evBR3k4Q==" saltValue="0/hNV1iSPOJs/gM+br2v6w==" spinCount="100000" sheet="1" objects="1" scenarios="1" selectLockedCells="1"/>
  <mergeCells count="6">
    <mergeCell ref="F29:N31"/>
    <mergeCell ref="F1:G1"/>
    <mergeCell ref="H1:I1"/>
    <mergeCell ref="J1:K1"/>
    <mergeCell ref="L1:M1"/>
    <mergeCell ref="N1:O1"/>
  </mergeCells>
  <dataValidations count="1">
    <dataValidation type="whole" allowBlank="1" showErrorMessage="1" errorTitle="Erreur" error="La valeur doit être comprise entre 0 et 4." promptTitle="Choix de réponse" prompt="Entre 0 (Ce n'est pas moi) ou 4 (C'est tout à fait moi)" sqref="C11:C60" xr:uid="{00000000-0002-0000-0000-000000000000}">
      <formula1>0</formula1>
      <formula2>4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Questionnaire et dépouillement</vt:lpstr>
      <vt:lpstr>'Questionnaire et dépouillement'!Zone_d_impression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Voirol</dc:creator>
  <cp:lastModifiedBy>Voirol Christian</cp:lastModifiedBy>
  <cp:lastPrinted>2019-09-21T14:48:32Z</cp:lastPrinted>
  <dcterms:created xsi:type="dcterms:W3CDTF">2012-03-25T02:18:22Z</dcterms:created>
  <dcterms:modified xsi:type="dcterms:W3CDTF">2022-04-26T06:10:18Z</dcterms:modified>
</cp:coreProperties>
</file>